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<sst xmlns="http://schemas.openxmlformats.org/spreadsheetml/2006/main" count="194" uniqueCount="99">
  <si>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</si>
  <si>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</si>
  <si>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</si>
  <si>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</si>
  <si>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</si>
  <si>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</si>
  <si>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</si>
  <si>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</si>
  <si>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</si>
  <si>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</si>
  <si>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</si>
  <si>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</si>
  <si>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</si>
  <si>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</si>
  <si>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</si>
  <si>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</si>
  <si>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</si>
  <si>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</si>
  <si>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</si>
  <si>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</si>
  <si>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</si>
  <si>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</si>
  <si>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</si>
  <si>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</si>
  <si>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</si>
  <si>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</si>
  <si>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</si>
  <si>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</si>
  <si>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</si>
  <si>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</si>
  <si>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</si>
  <si>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</si>
  <si>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</si>
  <si>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</si>
  <si>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</si>
  <si>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</si>
  <si>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</si>
  <si>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</si>
  <si>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</si>
  <si>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</si>
  <si>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</si>
  <si>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</si>
  <si>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</si>
  <si>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</si>
  <si>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</si>
  <si>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</si>
  <si>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</si>
  <si>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</si>
  <si>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</si>
  <si>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</si>
  <si>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</si>
  <si>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</si>
  <si>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</si>
  <si>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</si>
  <si>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</si>
  <si>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</si>
  <si>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</si>
  <si>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</si>
  <si>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</si>
  <si>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</si>
  <si>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</si>
  <si>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</si>
  <si>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</si>
  <si>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RIMON NAGAWKAR</t>
  </si>
  <si>
    <t>CAUGHT</t>
  </si>
  <si>
    <t>NOT</t>
  </si>
  <si>
    <t>BOWLED</t>
  </si>
  <si>
    <t>ASHDOD</t>
  </si>
  <si>
    <t>OUT</t>
  </si>
  <si>
    <t>SHAI PENKAR</t>
  </si>
  <si>
    <t>RAYMOND ASTON</t>
  </si>
  <si>
    <t>STUMPED</t>
  </si>
  <si>
    <t xml:space="preserve"> LEAGUE</t>
  </si>
  <si>
    <t>elected to FIELD</t>
  </si>
  <si>
    <t>SHIMON PENKAR</t>
  </si>
  <si>
    <t>ISHARA TANEKOON</t>
  </si>
  <si>
    <t>ALEX OZER</t>
  </si>
  <si>
    <t>ADRIAN WARD</t>
  </si>
  <si>
    <t>RAYMOND ASHTON</t>
  </si>
  <si>
    <t xml:space="preserve">ASDOD A </t>
  </si>
  <si>
    <t>21.05.2011</t>
  </si>
  <si>
    <t xml:space="preserve">ASHDOD A </t>
  </si>
  <si>
    <t>ASHDOD A</t>
  </si>
  <si>
    <t>NIMAL KANANGARA</t>
  </si>
  <si>
    <t>RUN</t>
  </si>
  <si>
    <t>MICHAEL MOSES</t>
  </si>
  <si>
    <t>HILEL AWASKAR</t>
  </si>
  <si>
    <t>35 OVERS</t>
  </si>
  <si>
    <t>NISSIM REUBEN</t>
  </si>
  <si>
    <t>GERSHON WASKAR</t>
  </si>
  <si>
    <t>OMER PENKAR</t>
  </si>
  <si>
    <t>SHAHAR WASKAR</t>
  </si>
  <si>
    <t>ANIS ZAVERI</t>
  </si>
  <si>
    <t>ROMI CHAULKAR</t>
  </si>
  <si>
    <t>LIOR WASKAR</t>
  </si>
  <si>
    <t>MENASHE WADAOKAR</t>
  </si>
  <si>
    <t>ISRAEL TALKAR</t>
  </si>
  <si>
    <t>KAPILA PARERA</t>
  </si>
  <si>
    <t>DAMIT NILANKA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</si>
</sst>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3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4"/>
      <c r="L4" s="45"/>
      <c r="M4" s="46"/>
      <c r="N4" s="46"/>
      <c r="O4" s="46"/>
      <c r="P4" s="46"/>
      <c r="Q4" s="45"/>
      <c r="R4" s="47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2"/>
      <c r="AB6" s="83"/>
      <c r="AC6" s="84"/>
    </row>
    <row r="7" spans="25:29" ht="18" customHeight="1">
      <c r="Y7" s="39" t="s">
        <v>52</v>
      </c>
      <c r="AA7" s="82"/>
      <c r="AB7" s="83"/>
      <c r="AC7" s="84"/>
    </row>
    <row r="8" ht="18" customHeight="1">
      <c r="H8" s="49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5"/>
      <c r="Q9" s="45"/>
      <c r="R9" s="45"/>
      <c r="S9" s="50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1"/>
      <c r="AJ9" s="52"/>
      <c r="AK9" s="52"/>
    </row>
    <row r="10" spans="1:37" ht="19.5" customHeight="1">
      <c r="A10" s="49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49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6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6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6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6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6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6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6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6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6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6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6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6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6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6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6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6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6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6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6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6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6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6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8" t="s">
        <v>43</v>
      </c>
      <c r="L25" s="88"/>
      <c r="M25" s="85"/>
      <c r="N25" s="85"/>
      <c r="O25" s="87"/>
      <c r="P25" s="87"/>
      <c r="Q25" s="110"/>
      <c r="R25" s="11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8" t="s">
        <v>43</v>
      </c>
      <c r="AE25" s="88"/>
      <c r="AF25" s="85"/>
      <c r="AG25" s="85"/>
      <c r="AH25" s="85"/>
      <c r="AI25" s="85"/>
      <c r="AJ25" s="95"/>
      <c r="AK25" s="95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8" t="s">
        <v>44</v>
      </c>
      <c r="L26" s="88"/>
      <c r="M26" s="85"/>
      <c r="N26" s="82"/>
      <c r="O26" s="44" t="s">
        <v>10</v>
      </c>
      <c r="P26" s="53"/>
      <c r="Q26" s="97" t="s">
        <v>38</v>
      </c>
      <c r="R26" s="94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8" t="s">
        <v>44</v>
      </c>
      <c r="AE26" s="88"/>
      <c r="AF26" s="85"/>
      <c r="AG26" s="85"/>
      <c r="AH26" s="54" t="s">
        <v>10</v>
      </c>
      <c r="AI26" s="36"/>
      <c r="AJ26" s="93" t="s">
        <v>38</v>
      </c>
      <c r="AK26" s="94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3"/>
      <c r="R27" s="8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3"/>
      <c r="AK27" s="84"/>
      <c r="AM27" s="56"/>
      <c r="AN27" s="56"/>
    </row>
    <row r="28" ht="18" customHeight="1">
      <c r="O28" s="59"/>
    </row>
    <row r="29" spans="1:37" ht="19.5" customHeight="1">
      <c r="A29" s="54"/>
      <c r="B29" s="85" t="s">
        <v>35</v>
      </c>
      <c r="C29" s="85"/>
      <c r="D29" s="85"/>
      <c r="E29" s="85"/>
      <c r="F29" s="85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2"/>
      <c r="O29" s="92"/>
      <c r="P29" s="92"/>
      <c r="Q29" s="92"/>
      <c r="R29" s="92"/>
      <c r="T29" s="54"/>
      <c r="U29" s="85" t="s">
        <v>35</v>
      </c>
      <c r="V29" s="85"/>
      <c r="W29" s="85"/>
      <c r="X29" s="85"/>
      <c r="Y29" s="85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0"/>
      <c r="C30" s="90"/>
      <c r="D30" s="90"/>
      <c r="E30" s="90"/>
      <c r="F30" s="90"/>
      <c r="G30" s="36"/>
      <c r="H30" s="36"/>
      <c r="I30" s="36"/>
      <c r="J30" s="36"/>
      <c r="K30" s="62"/>
      <c r="N30" s="49"/>
      <c r="O30" s="49"/>
      <c r="P30" s="49"/>
      <c r="Q30" s="92"/>
      <c r="R30" s="92"/>
      <c r="T30" s="36">
        <v>1</v>
      </c>
      <c r="U30" s="90"/>
      <c r="V30" s="90"/>
      <c r="W30" s="90"/>
      <c r="X30" s="90"/>
      <c r="Y30" s="90"/>
      <c r="Z30" s="36"/>
      <c r="AA30" s="36"/>
      <c r="AB30" s="36"/>
      <c r="AC30" s="36"/>
      <c r="AD30" s="63"/>
      <c r="AE30" s="54" t="s">
        <v>55</v>
      </c>
      <c r="AF30" s="54"/>
      <c r="AG30" s="85"/>
      <c r="AH30" s="85"/>
      <c r="AI30" s="85"/>
      <c r="AJ30" s="85"/>
      <c r="AK30" s="85"/>
    </row>
    <row r="31" spans="1:37" ht="19.5" customHeight="1">
      <c r="A31" s="36">
        <v>2</v>
      </c>
      <c r="B31" s="90"/>
      <c r="C31" s="90"/>
      <c r="D31" s="90"/>
      <c r="E31" s="90"/>
      <c r="F31" s="90"/>
      <c r="G31" s="36"/>
      <c r="H31" s="36"/>
      <c r="I31" s="36"/>
      <c r="J31" s="36"/>
      <c r="K31" s="62"/>
      <c r="N31" s="96"/>
      <c r="O31" s="96"/>
      <c r="P31" s="96"/>
      <c r="Q31" s="96"/>
      <c r="R31" s="96"/>
      <c r="T31" s="36">
        <v>2</v>
      </c>
      <c r="U31" s="90"/>
      <c r="V31" s="90"/>
      <c r="W31" s="90"/>
      <c r="X31" s="90"/>
      <c r="Y31" s="90"/>
      <c r="Z31" s="36"/>
      <c r="AA31" s="36"/>
      <c r="AB31" s="36"/>
      <c r="AC31" s="36"/>
      <c r="AD31" s="63"/>
      <c r="AE31" s="54" t="s">
        <v>56</v>
      </c>
      <c r="AF31" s="54"/>
      <c r="AG31" s="67"/>
      <c r="AH31" s="85"/>
      <c r="AI31" s="85"/>
      <c r="AJ31" s="85"/>
      <c r="AK31" s="85"/>
    </row>
    <row r="32" spans="1:37" ht="19.5" customHeight="1">
      <c r="A32" s="36">
        <v>3</v>
      </c>
      <c r="B32" s="90"/>
      <c r="C32" s="90"/>
      <c r="D32" s="90"/>
      <c r="E32" s="90"/>
      <c r="F32" s="90"/>
      <c r="G32" s="36"/>
      <c r="H32" s="36"/>
      <c r="I32" s="36"/>
      <c r="J32" s="36"/>
      <c r="K32" s="62"/>
      <c r="N32" s="91"/>
      <c r="O32" s="91"/>
      <c r="P32" s="91"/>
      <c r="Q32" s="91"/>
      <c r="R32" s="91"/>
      <c r="T32" s="36">
        <v>3</v>
      </c>
      <c r="U32" s="90"/>
      <c r="V32" s="90"/>
      <c r="W32" s="90"/>
      <c r="X32" s="90"/>
      <c r="Y32" s="90"/>
      <c r="Z32" s="36"/>
      <c r="AA32" s="36"/>
      <c r="AB32" s="36"/>
      <c r="AC32" s="36"/>
      <c r="AD32" s="63"/>
      <c r="AE32" s="54" t="s">
        <v>57</v>
      </c>
      <c r="AF32" s="54"/>
      <c r="AG32" s="64"/>
      <c r="AH32" s="85"/>
      <c r="AI32" s="85"/>
      <c r="AJ32" s="85"/>
      <c r="AK32" s="85"/>
    </row>
    <row r="33" spans="1:37" ht="19.5" customHeight="1">
      <c r="A33" s="36">
        <v>4</v>
      </c>
      <c r="B33" s="90"/>
      <c r="C33" s="90"/>
      <c r="D33" s="90"/>
      <c r="E33" s="90"/>
      <c r="F33" s="90"/>
      <c r="G33" s="36"/>
      <c r="H33" s="36"/>
      <c r="I33" s="36"/>
      <c r="J33" s="36"/>
      <c r="K33" s="62"/>
      <c r="N33" s="49"/>
      <c r="O33" s="49"/>
      <c r="P33" s="49"/>
      <c r="Q33" s="92"/>
      <c r="R33" s="92"/>
      <c r="T33" s="36">
        <v>4</v>
      </c>
      <c r="U33" s="90"/>
      <c r="V33" s="90"/>
      <c r="W33" s="90"/>
      <c r="X33" s="90"/>
      <c r="Y33" s="90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0"/>
      <c r="C34" s="90"/>
      <c r="D34" s="90"/>
      <c r="E34" s="90"/>
      <c r="F34" s="90"/>
      <c r="G34" s="36"/>
      <c r="H34" s="36"/>
      <c r="I34" s="36"/>
      <c r="J34" s="36"/>
      <c r="K34" s="62"/>
      <c r="N34" s="91"/>
      <c r="O34" s="91"/>
      <c r="P34" s="91"/>
      <c r="Q34" s="91"/>
      <c r="R34" s="91"/>
      <c r="T34" s="36">
        <v>5</v>
      </c>
      <c r="U34" s="90"/>
      <c r="V34" s="90"/>
      <c r="W34" s="90"/>
      <c r="X34" s="90"/>
      <c r="Y34" s="90"/>
      <c r="Z34" s="36"/>
      <c r="AA34" s="36"/>
      <c r="AB34" s="36"/>
      <c r="AC34" s="36"/>
      <c r="AD34" s="63"/>
      <c r="AE34" s="54" t="s">
        <v>55</v>
      </c>
      <c r="AF34" s="54"/>
      <c r="AG34" s="85"/>
      <c r="AH34" s="85"/>
      <c r="AI34" s="85"/>
      <c r="AJ34" s="85"/>
      <c r="AK34" s="85"/>
    </row>
    <row r="35" spans="1:37" ht="19.5" customHeight="1">
      <c r="A35" s="36">
        <v>6</v>
      </c>
      <c r="B35" s="90"/>
      <c r="C35" s="90"/>
      <c r="D35" s="90"/>
      <c r="E35" s="90"/>
      <c r="F35" s="90"/>
      <c r="G35" s="69"/>
      <c r="H35" s="36"/>
      <c r="I35" s="36"/>
      <c r="J35" s="36"/>
      <c r="K35" s="62"/>
      <c r="N35" s="49"/>
      <c r="O35" s="49"/>
      <c r="P35" s="49"/>
      <c r="Q35" s="92"/>
      <c r="R35" s="92"/>
      <c r="T35" s="36">
        <v>6</v>
      </c>
      <c r="U35" s="90"/>
      <c r="V35" s="90"/>
      <c r="W35" s="90"/>
      <c r="X35" s="90"/>
      <c r="Y35" s="90"/>
      <c r="Z35" s="36"/>
      <c r="AA35" s="36"/>
      <c r="AB35" s="36"/>
      <c r="AC35" s="36"/>
      <c r="AD35" s="63"/>
      <c r="AE35" s="54" t="s">
        <v>56</v>
      </c>
      <c r="AF35" s="54"/>
      <c r="AG35" s="54"/>
      <c r="AH35" s="85"/>
      <c r="AI35" s="85"/>
      <c r="AJ35" s="85"/>
      <c r="AK35" s="85"/>
    </row>
    <row r="36" spans="1:37" ht="19.5" customHeight="1">
      <c r="A36" s="36">
        <v>7</v>
      </c>
      <c r="B36" s="90"/>
      <c r="C36" s="90"/>
      <c r="D36" s="90"/>
      <c r="E36" s="90"/>
      <c r="F36" s="90"/>
      <c r="G36" s="36"/>
      <c r="H36" s="36"/>
      <c r="I36" s="36"/>
      <c r="J36" s="36"/>
      <c r="K36" s="62"/>
      <c r="N36" s="91"/>
      <c r="O36" s="91"/>
      <c r="P36" s="91"/>
      <c r="Q36" s="91"/>
      <c r="R36" s="91"/>
      <c r="T36" s="36">
        <v>7</v>
      </c>
      <c r="U36" s="90"/>
      <c r="V36" s="90"/>
      <c r="W36" s="90"/>
      <c r="X36" s="90"/>
      <c r="Y36" s="90"/>
      <c r="Z36" s="36"/>
      <c r="AA36" s="36"/>
      <c r="AB36" s="36"/>
      <c r="AC36" s="36"/>
      <c r="AD36" s="63"/>
      <c r="AE36" s="54" t="s">
        <v>57</v>
      </c>
      <c r="AF36" s="54"/>
      <c r="AG36" s="64"/>
      <c r="AH36" s="85"/>
      <c r="AI36" s="85"/>
      <c r="AJ36" s="85"/>
      <c r="AK36" s="85"/>
    </row>
    <row r="37" spans="1:37" ht="19.5" customHeight="1">
      <c r="A37" s="36">
        <v>8</v>
      </c>
      <c r="B37" s="90"/>
      <c r="C37" s="90"/>
      <c r="D37" s="90"/>
      <c r="E37" s="90"/>
      <c r="F37" s="90"/>
      <c r="G37" s="36"/>
      <c r="H37" s="36"/>
      <c r="I37" s="36"/>
      <c r="J37" s="36"/>
      <c r="K37" s="62"/>
      <c r="N37" s="49"/>
      <c r="O37" s="49"/>
      <c r="P37" s="49"/>
      <c r="Q37" s="92"/>
      <c r="R37" s="92"/>
      <c r="T37" s="36">
        <v>8</v>
      </c>
      <c r="U37" s="90"/>
      <c r="V37" s="90"/>
      <c r="W37" s="90"/>
      <c r="X37" s="90"/>
      <c r="Y37" s="90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5">
      <selection activeCell="G18" sqref="G18:J1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72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60</v>
      </c>
      <c r="M3" s="162"/>
      <c r="N3" s="162"/>
      <c r="O3" s="162"/>
      <c r="P3" s="162"/>
      <c r="Q3" s="162"/>
      <c r="R3" s="162"/>
      <c r="S3" s="31" t="s">
        <v>22</v>
      </c>
      <c r="T3" s="162" t="s">
        <v>79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31" ht="12.75">
      <c r="J5" s="190" t="s">
        <v>25</v>
      </c>
      <c r="K5" s="190"/>
      <c r="L5" s="190"/>
      <c r="M5" s="190" t="s">
        <v>67</v>
      </c>
      <c r="N5" s="190"/>
      <c r="O5" s="190"/>
      <c r="P5" s="190"/>
      <c r="U5" s="190" t="s">
        <v>26</v>
      </c>
      <c r="V5" s="190"/>
      <c r="W5" s="191" t="s">
        <v>80</v>
      </c>
      <c r="X5" s="191"/>
      <c r="Y5" s="191"/>
      <c r="Z5" s="191"/>
      <c r="AA5" s="191"/>
      <c r="AB5" s="1" t="s">
        <v>51</v>
      </c>
      <c r="AE5" s="1" t="s">
        <v>77</v>
      </c>
    </row>
    <row r="6" ht="12.75"/>
    <row r="7" spans="15:28" ht="12.75">
      <c r="O7" s="195" t="s">
        <v>27</v>
      </c>
      <c r="P7" s="195"/>
      <c r="Q7" s="195"/>
      <c r="R7" s="195"/>
      <c r="T7" s="196" t="s">
        <v>81</v>
      </c>
      <c r="U7" s="196"/>
      <c r="V7" s="196"/>
      <c r="W7" s="196"/>
      <c r="X7" s="196"/>
      <c r="AB7" s="1" t="s">
        <v>52</v>
      </c>
    </row>
    <row r="8" ht="12.75">
      <c r="U8" s="1" t="s">
        <v>73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82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41" t="s">
        <v>62</v>
      </c>
      <c r="C12" s="141"/>
      <c r="D12" s="141"/>
      <c r="E12" s="141"/>
      <c r="F12" s="141"/>
      <c r="G12" s="188" t="s">
        <v>64</v>
      </c>
      <c r="H12" s="188"/>
      <c r="I12" s="188"/>
      <c r="J12" s="188"/>
      <c r="K12" s="188" t="s">
        <v>85</v>
      </c>
      <c r="L12" s="188"/>
      <c r="M12" s="188"/>
      <c r="N12" s="188"/>
      <c r="O12" s="188"/>
      <c r="P12" s="188">
        <v>67</v>
      </c>
      <c r="Q12" s="188"/>
      <c r="R12" s="26"/>
      <c r="T12" s="9">
        <v>1</v>
      </c>
      <c r="U12" s="141" t="s">
        <v>92</v>
      </c>
      <c r="V12" s="141"/>
      <c r="W12" s="141"/>
      <c r="X12" s="141"/>
      <c r="Y12" s="141"/>
      <c r="Z12" s="188" t="s">
        <v>64</v>
      </c>
      <c r="AA12" s="188"/>
      <c r="AB12" s="188"/>
      <c r="AC12" s="188"/>
      <c r="AD12" s="188" t="s">
        <v>97</v>
      </c>
      <c r="AE12" s="188"/>
      <c r="AF12" s="188"/>
      <c r="AG12" s="188"/>
      <c r="AH12" s="188"/>
      <c r="AI12" s="188">
        <v>4</v>
      </c>
      <c r="AJ12" s="188"/>
      <c r="AK12" s="29"/>
    </row>
    <row r="13" spans="1:37" ht="12.75">
      <c r="A13" s="10">
        <v>2</v>
      </c>
      <c r="B13" s="145" t="s">
        <v>69</v>
      </c>
      <c r="C13" s="145"/>
      <c r="D13" s="145"/>
      <c r="E13" s="145"/>
      <c r="F13" s="145"/>
      <c r="G13" s="188" t="s">
        <v>84</v>
      </c>
      <c r="H13" s="188"/>
      <c r="I13" s="188"/>
      <c r="J13" s="188"/>
      <c r="K13" s="188" t="s">
        <v>68</v>
      </c>
      <c r="L13" s="188"/>
      <c r="M13" s="188"/>
      <c r="N13" s="188"/>
      <c r="O13" s="188"/>
      <c r="P13" s="185">
        <v>80</v>
      </c>
      <c r="Q13" s="185"/>
      <c r="R13" s="25"/>
      <c r="T13" s="10">
        <v>2</v>
      </c>
      <c r="U13" s="145" t="s">
        <v>93</v>
      </c>
      <c r="V13" s="145"/>
      <c r="W13" s="145"/>
      <c r="X13" s="145"/>
      <c r="Y13" s="145"/>
      <c r="Z13" s="188" t="s">
        <v>66</v>
      </c>
      <c r="AA13" s="188"/>
      <c r="AB13" s="188"/>
      <c r="AC13" s="188"/>
      <c r="AD13" s="188" t="s">
        <v>61</v>
      </c>
      <c r="AE13" s="188"/>
      <c r="AF13" s="188"/>
      <c r="AG13" s="188"/>
      <c r="AH13" s="188"/>
      <c r="AI13" s="185">
        <v>0</v>
      </c>
      <c r="AJ13" s="185"/>
      <c r="AK13" s="27"/>
    </row>
    <row r="14" spans="1:37" ht="12.75">
      <c r="A14" s="10">
        <v>3</v>
      </c>
      <c r="B14" s="145" t="s">
        <v>61</v>
      </c>
      <c r="C14" s="145"/>
      <c r="D14" s="145"/>
      <c r="E14" s="145"/>
      <c r="F14" s="145"/>
      <c r="G14" s="185" t="s">
        <v>71</v>
      </c>
      <c r="H14" s="185"/>
      <c r="I14" s="185"/>
      <c r="J14" s="185"/>
      <c r="K14" s="188" t="s">
        <v>86</v>
      </c>
      <c r="L14" s="188"/>
      <c r="M14" s="188"/>
      <c r="N14" s="188"/>
      <c r="O14" s="188"/>
      <c r="P14" s="185">
        <v>103</v>
      </c>
      <c r="Q14" s="185"/>
      <c r="R14" s="27"/>
      <c r="T14" s="10">
        <v>3</v>
      </c>
      <c r="U14" s="145" t="s">
        <v>85</v>
      </c>
      <c r="V14" s="145"/>
      <c r="W14" s="145"/>
      <c r="X14" s="145"/>
      <c r="Y14" s="145"/>
      <c r="Z14" s="185" t="s">
        <v>64</v>
      </c>
      <c r="AA14" s="185"/>
      <c r="AB14" s="185"/>
      <c r="AC14" s="185"/>
      <c r="AD14" s="188" t="s">
        <v>97</v>
      </c>
      <c r="AE14" s="188"/>
      <c r="AF14" s="188"/>
      <c r="AG14" s="188"/>
      <c r="AH14" s="188"/>
      <c r="AI14" s="185">
        <v>7</v>
      </c>
      <c r="AJ14" s="185"/>
      <c r="AK14" s="27"/>
    </row>
    <row r="15" spans="1:37" ht="12.75">
      <c r="A15" s="10">
        <v>4</v>
      </c>
      <c r="B15" s="145" t="s">
        <v>63</v>
      </c>
      <c r="C15" s="145"/>
      <c r="D15" s="145"/>
      <c r="E15" s="145"/>
      <c r="F15" s="145"/>
      <c r="G15" s="188" t="s">
        <v>65</v>
      </c>
      <c r="H15" s="188"/>
      <c r="I15" s="188"/>
      <c r="J15" s="188"/>
      <c r="K15" s="188" t="s">
        <v>68</v>
      </c>
      <c r="L15" s="188"/>
      <c r="M15" s="188"/>
      <c r="N15" s="188"/>
      <c r="O15" s="188"/>
      <c r="P15" s="185">
        <v>26</v>
      </c>
      <c r="Q15" s="185"/>
      <c r="R15" s="28"/>
      <c r="T15" s="10">
        <v>4</v>
      </c>
      <c r="U15" s="145" t="s">
        <v>94</v>
      </c>
      <c r="V15" s="145"/>
      <c r="W15" s="145"/>
      <c r="X15" s="145"/>
      <c r="Y15" s="145"/>
      <c r="Z15" s="188" t="s">
        <v>66</v>
      </c>
      <c r="AA15" s="188"/>
      <c r="AB15" s="188"/>
      <c r="AC15" s="188"/>
      <c r="AD15" s="188" t="s">
        <v>78</v>
      </c>
      <c r="AE15" s="188"/>
      <c r="AF15" s="188"/>
      <c r="AG15" s="188"/>
      <c r="AH15" s="188"/>
      <c r="AI15" s="185">
        <v>18</v>
      </c>
      <c r="AJ15" s="185"/>
      <c r="AK15" s="27"/>
    </row>
    <row r="16" spans="1:37" ht="12.75">
      <c r="A16" s="10">
        <v>5</v>
      </c>
      <c r="B16" s="145" t="s">
        <v>75</v>
      </c>
      <c r="C16" s="145"/>
      <c r="D16" s="145"/>
      <c r="E16" s="145"/>
      <c r="F16" s="145"/>
      <c r="G16" s="188" t="s">
        <v>65</v>
      </c>
      <c r="H16" s="188"/>
      <c r="I16" s="188"/>
      <c r="J16" s="188"/>
      <c r="K16" s="188" t="s">
        <v>68</v>
      </c>
      <c r="L16" s="188"/>
      <c r="M16" s="188"/>
      <c r="N16" s="188"/>
      <c r="O16" s="188"/>
      <c r="P16" s="185">
        <v>6</v>
      </c>
      <c r="Q16" s="185"/>
      <c r="R16" s="6"/>
      <c r="T16" s="10">
        <v>5</v>
      </c>
      <c r="U16" s="145" t="s">
        <v>95</v>
      </c>
      <c r="V16" s="145"/>
      <c r="W16" s="145"/>
      <c r="X16" s="145"/>
      <c r="Y16" s="145"/>
      <c r="Z16" s="188" t="s">
        <v>66</v>
      </c>
      <c r="AA16" s="188"/>
      <c r="AB16" s="188"/>
      <c r="AC16" s="188"/>
      <c r="AD16" s="188" t="s">
        <v>78</v>
      </c>
      <c r="AE16" s="188"/>
      <c r="AF16" s="188"/>
      <c r="AG16" s="188"/>
      <c r="AH16" s="188"/>
      <c r="AI16" s="185">
        <v>50</v>
      </c>
      <c r="AJ16" s="185"/>
      <c r="AK16" s="27"/>
    </row>
    <row r="17" spans="1:37" ht="12.75">
      <c r="A17" s="10">
        <v>6</v>
      </c>
      <c r="B17" s="145" t="s">
        <v>97</v>
      </c>
      <c r="C17" s="145"/>
      <c r="D17" s="145"/>
      <c r="E17" s="145"/>
      <c r="F17" s="145"/>
      <c r="G17" s="188"/>
      <c r="H17" s="188"/>
      <c r="I17" s="188"/>
      <c r="J17" s="188"/>
      <c r="K17" s="185"/>
      <c r="L17" s="185"/>
      <c r="M17" s="185"/>
      <c r="N17" s="185"/>
      <c r="O17" s="185"/>
      <c r="P17" s="185"/>
      <c r="Q17" s="185"/>
      <c r="R17" s="6"/>
      <c r="T17" s="10">
        <v>6</v>
      </c>
      <c r="U17" s="145" t="s">
        <v>86</v>
      </c>
      <c r="V17" s="145"/>
      <c r="W17" s="145"/>
      <c r="X17" s="145"/>
      <c r="Y17" s="145"/>
      <c r="Z17" s="188" t="s">
        <v>64</v>
      </c>
      <c r="AA17" s="188"/>
      <c r="AB17" s="188"/>
      <c r="AC17" s="188"/>
      <c r="AD17" s="185" t="s">
        <v>83</v>
      </c>
      <c r="AE17" s="185"/>
      <c r="AF17" s="185"/>
      <c r="AG17" s="185"/>
      <c r="AH17" s="185"/>
      <c r="AI17" s="185">
        <v>10</v>
      </c>
      <c r="AJ17" s="185"/>
      <c r="AK17" s="27"/>
    </row>
    <row r="18" spans="1:39" ht="12.75">
      <c r="A18" s="10">
        <v>7</v>
      </c>
      <c r="B18" s="145" t="s">
        <v>74</v>
      </c>
      <c r="C18" s="145"/>
      <c r="D18" s="145"/>
      <c r="E18" s="145"/>
      <c r="F18" s="14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6"/>
      <c r="T18" s="10">
        <v>7</v>
      </c>
      <c r="U18" s="145" t="s">
        <v>88</v>
      </c>
      <c r="V18" s="145"/>
      <c r="W18" s="145"/>
      <c r="X18" s="145"/>
      <c r="Y18" s="145"/>
      <c r="Z18" s="185" t="s">
        <v>66</v>
      </c>
      <c r="AA18" s="185"/>
      <c r="AB18" s="185"/>
      <c r="AC18" s="185"/>
      <c r="AD18" s="185" t="s">
        <v>78</v>
      </c>
      <c r="AE18" s="185"/>
      <c r="AF18" s="185"/>
      <c r="AG18" s="185"/>
      <c r="AH18" s="185"/>
      <c r="AI18" s="185">
        <v>13</v>
      </c>
      <c r="AJ18" s="185"/>
      <c r="AK18" s="27"/>
      <c r="AM18" s="80"/>
    </row>
    <row r="19" spans="1:37" ht="12.75">
      <c r="A19" s="10">
        <v>8</v>
      </c>
      <c r="B19" s="145" t="s">
        <v>70</v>
      </c>
      <c r="C19" s="145"/>
      <c r="D19" s="145"/>
      <c r="E19" s="145"/>
      <c r="F19" s="145"/>
      <c r="G19" s="188"/>
      <c r="H19" s="188"/>
      <c r="I19" s="188"/>
      <c r="J19" s="188"/>
      <c r="K19" s="185"/>
      <c r="L19" s="185"/>
      <c r="M19" s="185"/>
      <c r="N19" s="185"/>
      <c r="O19" s="185"/>
      <c r="P19" s="185"/>
      <c r="Q19" s="185"/>
      <c r="R19" s="27"/>
      <c r="T19" s="10">
        <v>8</v>
      </c>
      <c r="U19" s="145" t="s">
        <v>90</v>
      </c>
      <c r="V19" s="145"/>
      <c r="W19" s="145"/>
      <c r="X19" s="145"/>
      <c r="Y19" s="145"/>
      <c r="Z19" s="188" t="s">
        <v>64</v>
      </c>
      <c r="AA19" s="188"/>
      <c r="AB19" s="188"/>
      <c r="AC19" s="188"/>
      <c r="AD19" s="185" t="s">
        <v>61</v>
      </c>
      <c r="AE19" s="185"/>
      <c r="AF19" s="185"/>
      <c r="AG19" s="185"/>
      <c r="AH19" s="185"/>
      <c r="AI19" s="185">
        <v>34</v>
      </c>
      <c r="AJ19" s="185"/>
      <c r="AK19" s="27"/>
    </row>
    <row r="20" spans="1:37" ht="12.75">
      <c r="A20" s="10">
        <v>9</v>
      </c>
      <c r="B20" s="145" t="s">
        <v>98</v>
      </c>
      <c r="C20" s="145"/>
      <c r="D20" s="145"/>
      <c r="E20" s="145"/>
      <c r="F20" s="145"/>
      <c r="G20" s="188"/>
      <c r="H20" s="188"/>
      <c r="I20" s="188"/>
      <c r="J20" s="188"/>
      <c r="K20" s="185"/>
      <c r="L20" s="185"/>
      <c r="M20" s="185"/>
      <c r="N20" s="185"/>
      <c r="O20" s="185"/>
      <c r="P20" s="185"/>
      <c r="Q20" s="185"/>
      <c r="R20" s="6"/>
      <c r="T20" s="10">
        <v>9</v>
      </c>
      <c r="U20" s="145" t="s">
        <v>96</v>
      </c>
      <c r="V20" s="145"/>
      <c r="W20" s="145"/>
      <c r="X20" s="145"/>
      <c r="Y20" s="145"/>
      <c r="Z20" s="188" t="s">
        <v>66</v>
      </c>
      <c r="AA20" s="188"/>
      <c r="AB20" s="188"/>
      <c r="AC20" s="188"/>
      <c r="AD20" s="185" t="s">
        <v>97</v>
      </c>
      <c r="AE20" s="185"/>
      <c r="AF20" s="185"/>
      <c r="AG20" s="185"/>
      <c r="AH20" s="185"/>
      <c r="AI20" s="185">
        <v>5</v>
      </c>
      <c r="AJ20" s="185"/>
      <c r="AK20" s="27"/>
    </row>
    <row r="21" spans="1:37" ht="12.75">
      <c r="A21" s="10">
        <v>10</v>
      </c>
      <c r="B21" s="145" t="s">
        <v>76</v>
      </c>
      <c r="C21" s="145"/>
      <c r="D21" s="145"/>
      <c r="E21" s="145"/>
      <c r="F21" s="14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6"/>
      <c r="T21" s="10">
        <v>10</v>
      </c>
      <c r="U21" s="145" t="s">
        <v>91</v>
      </c>
      <c r="V21" s="145"/>
      <c r="W21" s="145"/>
      <c r="X21" s="145"/>
      <c r="Y21" s="145"/>
      <c r="Z21" s="185" t="s">
        <v>66</v>
      </c>
      <c r="AA21" s="185"/>
      <c r="AB21" s="185"/>
      <c r="AC21" s="185"/>
      <c r="AD21" s="185" t="s">
        <v>61</v>
      </c>
      <c r="AE21" s="185"/>
      <c r="AF21" s="185"/>
      <c r="AG21" s="185"/>
      <c r="AH21" s="185"/>
      <c r="AI21" s="185">
        <v>0</v>
      </c>
      <c r="AJ21" s="185"/>
      <c r="AK21" s="27"/>
    </row>
    <row r="22" spans="1:37" ht="13.5" thickBot="1">
      <c r="A22" s="11">
        <v>11</v>
      </c>
      <c r="B22" s="186" t="s">
        <v>83</v>
      </c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8"/>
      <c r="T22" s="11">
        <v>11</v>
      </c>
      <c r="U22" s="186" t="s">
        <v>89</v>
      </c>
      <c r="V22" s="186"/>
      <c r="W22" s="186"/>
      <c r="X22" s="186"/>
      <c r="Y22" s="186"/>
      <c r="Z22" s="187" t="s">
        <v>65</v>
      </c>
      <c r="AA22" s="187"/>
      <c r="AB22" s="187"/>
      <c r="AC22" s="187"/>
      <c r="AD22" s="187" t="s">
        <v>68</v>
      </c>
      <c r="AE22" s="187"/>
      <c r="AF22" s="187"/>
      <c r="AG22" s="187"/>
      <c r="AH22" s="187"/>
      <c r="AI22" s="187">
        <v>0</v>
      </c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6</v>
      </c>
      <c r="N24" s="183"/>
      <c r="O24" s="168" t="s">
        <v>9</v>
      </c>
      <c r="P24" s="169"/>
      <c r="Q24" s="148">
        <f>SUM(M24:N27)</f>
        <v>31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5</v>
      </c>
      <c r="AG24" s="183"/>
      <c r="AH24" s="168" t="s">
        <v>9</v>
      </c>
      <c r="AI24" s="169"/>
      <c r="AJ24" s="170">
        <f>SUM(AF24:AG27)</f>
        <v>32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5</v>
      </c>
      <c r="N25" s="156"/>
      <c r="O25" s="172" t="s">
        <v>8</v>
      </c>
      <c r="P25" s="173"/>
      <c r="Q25" s="176">
        <f>SUM(P12:Q22,Q24)</f>
        <v>313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1</v>
      </c>
      <c r="AG25" s="156"/>
      <c r="AH25" s="172" t="s">
        <v>8</v>
      </c>
      <c r="AI25" s="173"/>
      <c r="AJ25" s="176">
        <f>SUM(AI12:AJ22,AJ24)</f>
        <v>173</v>
      </c>
      <c r="AK25" s="177"/>
    </row>
    <row r="26" spans="1:40" ht="13.5" customHeight="1" thickBot="1">
      <c r="A26" s="10">
        <v>1</v>
      </c>
      <c r="B26" s="5">
        <v>2</v>
      </c>
      <c r="C26" s="5">
        <v>3</v>
      </c>
      <c r="D26" s="5"/>
      <c r="E26" s="5"/>
      <c r="F26" s="5"/>
      <c r="G26" s="5"/>
      <c r="H26" s="5"/>
      <c r="I26" s="5"/>
      <c r="J26" s="12"/>
      <c r="K26" s="154" t="s">
        <v>7</v>
      </c>
      <c r="L26" s="154"/>
      <c r="M26" s="155">
        <v>18</v>
      </c>
      <c r="N26" s="156"/>
      <c r="O26" s="174"/>
      <c r="P26" s="175"/>
      <c r="Q26" s="178"/>
      <c r="R26" s="179"/>
      <c r="T26" s="10">
        <v>2</v>
      </c>
      <c r="U26" s="5">
        <v>1</v>
      </c>
      <c r="V26" s="5">
        <v>3</v>
      </c>
      <c r="W26" s="5">
        <v>4</v>
      </c>
      <c r="X26" s="5">
        <v>6</v>
      </c>
      <c r="Y26" s="5">
        <v>5</v>
      </c>
      <c r="Z26" s="5">
        <v>7</v>
      </c>
      <c r="AA26" s="5">
        <v>8</v>
      </c>
      <c r="AB26" s="5">
        <v>9</v>
      </c>
      <c r="AC26" s="12">
        <v>10</v>
      </c>
      <c r="AD26" s="154" t="s">
        <v>7</v>
      </c>
      <c r="AE26" s="154"/>
      <c r="AF26" s="155">
        <v>24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118</v>
      </c>
      <c r="B27" s="5">
        <v>231</v>
      </c>
      <c r="C27" s="5">
        <v>307</v>
      </c>
      <c r="D27" s="5"/>
      <c r="E27" s="5"/>
      <c r="F27" s="5"/>
      <c r="G27" s="5"/>
      <c r="H27" s="5"/>
      <c r="I27" s="5"/>
      <c r="J27" s="12"/>
      <c r="K27" s="153" t="s">
        <v>6</v>
      </c>
      <c r="L27" s="153"/>
      <c r="M27" s="146">
        <v>2</v>
      </c>
      <c r="N27" s="147"/>
      <c r="O27" s="16" t="s">
        <v>10</v>
      </c>
      <c r="P27" s="148">
        <v>3</v>
      </c>
      <c r="Q27" s="148"/>
      <c r="R27" s="18" t="s">
        <v>28</v>
      </c>
      <c r="T27" s="10">
        <v>6</v>
      </c>
      <c r="U27" s="5">
        <v>8</v>
      </c>
      <c r="V27" s="5">
        <v>25</v>
      </c>
      <c r="W27" s="5">
        <v>82</v>
      </c>
      <c r="X27" s="5">
        <v>107</v>
      </c>
      <c r="Y27" s="5">
        <v>111</v>
      </c>
      <c r="Z27" s="5">
        <v>160</v>
      </c>
      <c r="AA27" s="5">
        <v>169</v>
      </c>
      <c r="AB27" s="5">
        <v>173</v>
      </c>
      <c r="AC27" s="12">
        <v>173</v>
      </c>
      <c r="AD27" s="153" t="s">
        <v>6</v>
      </c>
      <c r="AE27" s="153"/>
      <c r="AF27" s="146">
        <v>2</v>
      </c>
      <c r="AG27" s="147"/>
      <c r="AH27" s="16" t="s">
        <v>10</v>
      </c>
      <c r="AI27" s="148">
        <v>10</v>
      </c>
      <c r="AJ27" s="148"/>
      <c r="AK27" s="18" t="s">
        <v>28</v>
      </c>
      <c r="AM27" s="23"/>
      <c r="AN27" s="23"/>
    </row>
    <row r="28" spans="1:40" ht="13.5" thickBot="1">
      <c r="A28" s="32">
        <f>A27-0</f>
        <v>118</v>
      </c>
      <c r="B28" s="33">
        <f>B27-A27</f>
        <v>113</v>
      </c>
      <c r="C28" s="33">
        <f>C27-B27</f>
        <v>76</v>
      </c>
      <c r="D28" s="33"/>
      <c r="E28" s="33"/>
      <c r="F28" s="33"/>
      <c r="G28" s="33"/>
      <c r="H28" s="33"/>
      <c r="I28" s="33"/>
      <c r="J28" s="33"/>
      <c r="O28" s="1" t="s">
        <v>87</v>
      </c>
      <c r="T28" s="32">
        <f>T27-0</f>
        <v>6</v>
      </c>
      <c r="U28" s="33">
        <f aca="true" t="shared" si="0" ref="U28:AC28">U27-T27</f>
        <v>2</v>
      </c>
      <c r="V28" s="33">
        <f t="shared" si="0"/>
        <v>17</v>
      </c>
      <c r="W28" s="33">
        <f t="shared" si="0"/>
        <v>57</v>
      </c>
      <c r="X28" s="33">
        <f t="shared" si="0"/>
        <v>25</v>
      </c>
      <c r="Y28" s="33">
        <f t="shared" si="0"/>
        <v>4</v>
      </c>
      <c r="Z28" s="33">
        <f t="shared" si="0"/>
        <v>49</v>
      </c>
      <c r="AA28" s="33">
        <f t="shared" si="0"/>
        <v>9</v>
      </c>
      <c r="AB28" s="33">
        <f t="shared" si="0"/>
        <v>4</v>
      </c>
      <c r="AC28" s="33">
        <f t="shared" si="0"/>
        <v>0</v>
      </c>
      <c r="AH28" s="81">
        <v>36.4</v>
      </c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ASHDOD A</v>
      </c>
      <c r="AH30" s="151"/>
      <c r="AI30" s="151"/>
      <c r="AJ30" s="151"/>
      <c r="AK30" s="152"/>
    </row>
    <row r="31" spans="1:37" ht="13.5" thickBot="1">
      <c r="A31" s="13">
        <v>1</v>
      </c>
      <c r="B31" s="138" t="s">
        <v>88</v>
      </c>
      <c r="C31" s="139"/>
      <c r="D31" s="139"/>
      <c r="E31" s="139"/>
      <c r="F31" s="140"/>
      <c r="G31" s="14">
        <v>7</v>
      </c>
      <c r="H31" s="14">
        <v>0</v>
      </c>
      <c r="I31" s="14">
        <v>48</v>
      </c>
      <c r="J31" s="14">
        <v>0</v>
      </c>
      <c r="K31" s="34">
        <f>I31/G31</f>
        <v>6.857142857142857</v>
      </c>
      <c r="N31" s="19"/>
      <c r="O31" s="19"/>
      <c r="P31" s="20"/>
      <c r="Q31" s="135"/>
      <c r="R31" s="136"/>
      <c r="T31" s="13">
        <v>1</v>
      </c>
      <c r="U31" s="141" t="s">
        <v>97</v>
      </c>
      <c r="V31" s="141"/>
      <c r="W31" s="141"/>
      <c r="X31" s="141"/>
      <c r="Y31" s="141"/>
      <c r="Z31" s="14">
        <v>8</v>
      </c>
      <c r="AA31" s="14">
        <v>0</v>
      </c>
      <c r="AB31" s="14">
        <v>34</v>
      </c>
      <c r="AC31" s="14">
        <v>3</v>
      </c>
      <c r="AD31" s="34">
        <f aca="true" t="shared" si="1" ref="AD31:AD36">AB31/Z31</f>
        <v>4.25</v>
      </c>
      <c r="AG31" s="19"/>
      <c r="AH31" s="19"/>
      <c r="AI31" s="20"/>
      <c r="AJ31" s="135"/>
      <c r="AK31" s="136"/>
    </row>
    <row r="32" spans="1:37" ht="13.5" thickBot="1">
      <c r="A32" s="10">
        <v>2</v>
      </c>
      <c r="B32" s="133" t="s">
        <v>89</v>
      </c>
      <c r="C32" s="133"/>
      <c r="D32" s="133"/>
      <c r="E32" s="133"/>
      <c r="F32" s="133"/>
      <c r="G32" s="5">
        <v>4</v>
      </c>
      <c r="H32" s="5">
        <v>0</v>
      </c>
      <c r="I32" s="5">
        <v>35</v>
      </c>
      <c r="J32" s="5">
        <v>0</v>
      </c>
      <c r="K32" s="34">
        <f>I32/G32</f>
        <v>8.75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61</v>
      </c>
      <c r="V32" s="145"/>
      <c r="W32" s="145"/>
      <c r="X32" s="145"/>
      <c r="Y32" s="145"/>
      <c r="Z32" s="5">
        <v>7.4</v>
      </c>
      <c r="AA32" s="5">
        <v>1</v>
      </c>
      <c r="AB32" s="5">
        <v>26</v>
      </c>
      <c r="AC32" s="5">
        <v>3</v>
      </c>
      <c r="AD32" s="34">
        <f t="shared" si="1"/>
        <v>3.513513513513513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3" t="s">
        <v>90</v>
      </c>
      <c r="C33" s="133"/>
      <c r="D33" s="133"/>
      <c r="E33" s="133"/>
      <c r="F33" s="133"/>
      <c r="G33" s="5">
        <v>4</v>
      </c>
      <c r="H33" s="5">
        <v>0</v>
      </c>
      <c r="I33" s="5">
        <v>48</v>
      </c>
      <c r="J33" s="5">
        <v>0</v>
      </c>
      <c r="K33" s="34">
        <f>I33/G33</f>
        <v>12</v>
      </c>
      <c r="N33" s="130" t="s">
        <v>17</v>
      </c>
      <c r="O33" s="131"/>
      <c r="P33" s="131"/>
      <c r="Q33" s="131"/>
      <c r="R33" s="132"/>
      <c r="T33" s="10">
        <v>3</v>
      </c>
      <c r="U33" s="133" t="s">
        <v>63</v>
      </c>
      <c r="V33" s="133"/>
      <c r="W33" s="133"/>
      <c r="X33" s="133"/>
      <c r="Y33" s="133"/>
      <c r="Z33" s="5">
        <v>4</v>
      </c>
      <c r="AA33" s="5">
        <v>0</v>
      </c>
      <c r="AB33" s="5">
        <v>29</v>
      </c>
      <c r="AC33" s="5">
        <v>0</v>
      </c>
      <c r="AD33" s="34">
        <f t="shared" si="1"/>
        <v>7.25</v>
      </c>
      <c r="AG33" s="130" t="s">
        <v>17</v>
      </c>
      <c r="AH33" s="131"/>
      <c r="AI33" s="131"/>
      <c r="AJ33" s="131"/>
      <c r="AK33" s="132"/>
    </row>
    <row r="34" spans="1:37" ht="13.5" thickBot="1">
      <c r="A34" s="10">
        <v>4</v>
      </c>
      <c r="B34" s="133" t="s">
        <v>85</v>
      </c>
      <c r="C34" s="133"/>
      <c r="D34" s="133"/>
      <c r="E34" s="133"/>
      <c r="F34" s="133"/>
      <c r="G34" s="5">
        <v>8</v>
      </c>
      <c r="H34" s="5">
        <v>0</v>
      </c>
      <c r="I34" s="5">
        <v>68</v>
      </c>
      <c r="J34" s="5">
        <v>1</v>
      </c>
      <c r="K34" s="34">
        <f>I34/G34</f>
        <v>8.5</v>
      </c>
      <c r="N34" s="19"/>
      <c r="O34" s="19"/>
      <c r="P34" s="20"/>
      <c r="Q34" s="135"/>
      <c r="R34" s="136"/>
      <c r="T34" s="10">
        <v>4</v>
      </c>
      <c r="U34" s="133" t="s">
        <v>78</v>
      </c>
      <c r="V34" s="133"/>
      <c r="W34" s="133"/>
      <c r="X34" s="133"/>
      <c r="Y34" s="133"/>
      <c r="Z34" s="5">
        <v>10</v>
      </c>
      <c r="AA34" s="5">
        <v>0</v>
      </c>
      <c r="AB34" s="5">
        <v>46</v>
      </c>
      <c r="AC34" s="5">
        <v>3</v>
      </c>
      <c r="AD34" s="34">
        <f t="shared" si="1"/>
        <v>4.6</v>
      </c>
      <c r="AG34" s="19"/>
      <c r="AH34" s="19"/>
      <c r="AI34" s="20"/>
      <c r="AJ34" s="135"/>
      <c r="AK34" s="136"/>
    </row>
    <row r="35" spans="1:37" ht="13.5" thickBot="1">
      <c r="A35" s="10">
        <v>5</v>
      </c>
      <c r="B35" s="133" t="s">
        <v>86</v>
      </c>
      <c r="C35" s="133"/>
      <c r="D35" s="133"/>
      <c r="E35" s="133"/>
      <c r="F35" s="133"/>
      <c r="G35" s="5">
        <v>10</v>
      </c>
      <c r="H35" s="5">
        <v>0</v>
      </c>
      <c r="I35" s="5">
        <v>78</v>
      </c>
      <c r="J35" s="5">
        <v>1</v>
      </c>
      <c r="K35" s="34">
        <f>I35/G35</f>
        <v>7.8</v>
      </c>
      <c r="N35" s="130" t="s">
        <v>18</v>
      </c>
      <c r="O35" s="131"/>
      <c r="P35" s="131"/>
      <c r="Q35" s="131"/>
      <c r="R35" s="132"/>
      <c r="T35" s="10">
        <v>5</v>
      </c>
      <c r="U35" s="133" t="s">
        <v>83</v>
      </c>
      <c r="V35" s="133"/>
      <c r="W35" s="133"/>
      <c r="X35" s="133"/>
      <c r="Y35" s="133"/>
      <c r="Z35" s="5">
        <v>5</v>
      </c>
      <c r="AA35" s="5">
        <v>0</v>
      </c>
      <c r="AB35" s="5">
        <v>25</v>
      </c>
      <c r="AC35" s="5">
        <v>1</v>
      </c>
      <c r="AD35" s="34">
        <f t="shared" si="1"/>
        <v>5</v>
      </c>
      <c r="AG35" s="130" t="s">
        <v>18</v>
      </c>
      <c r="AH35" s="131"/>
      <c r="AI35" s="131"/>
      <c r="AJ35" s="131"/>
      <c r="AK35" s="132"/>
    </row>
    <row r="36" spans="1:37" ht="13.5" thickBot="1">
      <c r="A36" s="10">
        <v>6</v>
      </c>
      <c r="B36" s="133" t="s">
        <v>91</v>
      </c>
      <c r="C36" s="133"/>
      <c r="D36" s="133"/>
      <c r="E36" s="133"/>
      <c r="F36" s="133"/>
      <c r="G36" s="5">
        <v>2</v>
      </c>
      <c r="H36" s="5">
        <v>0</v>
      </c>
      <c r="I36" s="5">
        <v>25</v>
      </c>
      <c r="J36" s="5">
        <v>0</v>
      </c>
      <c r="K36" s="34">
        <f>I36/G36</f>
        <v>12.5</v>
      </c>
      <c r="N36" s="19"/>
      <c r="O36" s="19"/>
      <c r="P36" s="20"/>
      <c r="Q36" s="135"/>
      <c r="R36" s="136"/>
      <c r="T36" s="10">
        <v>6</v>
      </c>
      <c r="U36" s="133" t="s">
        <v>75</v>
      </c>
      <c r="V36" s="133"/>
      <c r="W36" s="133"/>
      <c r="X36" s="133"/>
      <c r="Y36" s="133"/>
      <c r="Z36" s="5">
        <v>2</v>
      </c>
      <c r="AA36" s="5">
        <v>0</v>
      </c>
      <c r="AB36" s="5">
        <v>7</v>
      </c>
      <c r="AC36" s="5">
        <v>0</v>
      </c>
      <c r="AD36" s="34">
        <f t="shared" si="1"/>
        <v>3.5</v>
      </c>
      <c r="AG36" s="19"/>
      <c r="AH36" s="19"/>
      <c r="AI36" s="20"/>
      <c r="AJ36" s="135"/>
      <c r="AK36" s="136"/>
    </row>
    <row r="37" spans="1:37" ht="13.5" thickBot="1">
      <c r="A37" s="13">
        <v>7</v>
      </c>
      <c r="B37" s="129"/>
      <c r="C37" s="129"/>
      <c r="D37" s="129"/>
      <c r="E37" s="129"/>
      <c r="F37" s="129"/>
      <c r="G37" s="5"/>
      <c r="H37" s="5"/>
      <c r="I37" s="5"/>
      <c r="J37" s="5"/>
      <c r="K37" s="34"/>
      <c r="N37" s="130" t="s">
        <v>19</v>
      </c>
      <c r="O37" s="131"/>
      <c r="P37" s="131"/>
      <c r="Q37" s="131"/>
      <c r="R37" s="132"/>
      <c r="T37" s="13">
        <v>7</v>
      </c>
      <c r="U37" s="133"/>
      <c r="V37" s="133"/>
      <c r="W37" s="133"/>
      <c r="X37" s="133"/>
      <c r="Y37" s="133"/>
      <c r="Z37" s="5"/>
      <c r="AA37" s="5"/>
      <c r="AB37" s="5"/>
      <c r="AC37" s="5"/>
      <c r="AD37" s="34"/>
      <c r="AG37" s="130" t="s">
        <v>19</v>
      </c>
      <c r="AH37" s="131"/>
      <c r="AI37" s="131"/>
      <c r="AJ37" s="131"/>
      <c r="AK37" s="132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34"/>
      <c r="C39" s="134"/>
      <c r="D39" s="134"/>
      <c r="E39" s="134"/>
      <c r="F39" s="134"/>
      <c r="G39" s="7"/>
      <c r="H39" s="7"/>
      <c r="I39" s="7"/>
      <c r="J39" s="7"/>
      <c r="K39" s="35"/>
      <c r="N39" s="21"/>
      <c r="O39" s="21"/>
      <c r="P39" s="22"/>
      <c r="Q39" s="135"/>
      <c r="R39" s="136"/>
      <c r="T39" s="10">
        <v>9</v>
      </c>
      <c r="U39" s="137"/>
      <c r="V39" s="137"/>
      <c r="W39" s="137"/>
      <c r="X39" s="137"/>
      <c r="Y39" s="137"/>
      <c r="Z39" s="7"/>
      <c r="AA39" s="7"/>
      <c r="AB39" s="7"/>
      <c r="AC39" s="7"/>
      <c r="AD39" s="35"/>
      <c r="AG39" s="21"/>
      <c r="AH39" s="21"/>
      <c r="AI39" s="22"/>
      <c r="AJ39" s="135"/>
      <c r="AK39" s="136"/>
    </row>
    <row r="40" ht="13.5" thickBot="1"/>
    <row r="41" spans="1:22" ht="12.75" customHeight="1">
      <c r="A41" s="113" t="s">
        <v>8</v>
      </c>
      <c r="B41" s="114"/>
      <c r="C41" s="114"/>
      <c r="D41" s="114"/>
      <c r="E41" s="114"/>
      <c r="F41" s="115"/>
      <c r="G41" s="119"/>
      <c r="H41" s="120"/>
      <c r="I41" s="120"/>
      <c r="J41" s="120"/>
      <c r="K41" s="121"/>
      <c r="N41" s="125" t="s">
        <v>29</v>
      </c>
      <c r="O41" s="126"/>
      <c r="P41" s="126"/>
      <c r="Q41" s="126"/>
      <c r="R41" s="127" t="s">
        <v>60</v>
      </c>
      <c r="S41" s="127"/>
      <c r="T41" s="127"/>
      <c r="U41" s="127"/>
      <c r="V41" s="128"/>
    </row>
    <row r="42" spans="1:11" ht="13.5" customHeight="1" thickBot="1">
      <c r="A42" s="116"/>
      <c r="B42" s="117"/>
      <c r="C42" s="117"/>
      <c r="D42" s="117"/>
      <c r="E42" s="117"/>
      <c r="F42" s="118"/>
      <c r="G42" s="122"/>
      <c r="H42" s="123"/>
      <c r="I42" s="123"/>
      <c r="J42" s="123"/>
      <c r="K42" s="124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2011-05-21T17:30:05Z</dcterms:modified>
  <cp:category/>
  <cp:version/>
  <cp:contentType/>
  <cp:contentStatus/>
</cp:coreProperties>
</file>